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5" i="3"/>
  <c r="B45" i="3"/>
  <c r="C41" i="3" l="1"/>
  <c r="B41" i="3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<sst xmlns="http://schemas.openxmlformats.org/spreadsheetml/2006/main" count="98" uniqueCount="64">
  <si>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</si>
  <si>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</si>
  <si>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</si>
  <si>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</si>
  <si>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</si>
  <si>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</si>
  <si>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</si>
  <si>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</si>
  <si>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</si>
  <si>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</si>
  <si>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</si>
  <si>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</si>
  <si>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</si>
  <si>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</si>
  <si>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</si>
  <si>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</si>
  <si>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</si>
  <si>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</si>
  <si>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</si>
  <si>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</si>
  <si>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</si>
  <si>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</si>
  <si>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</si>
  <si>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</si>
  <si>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</si>
  <si>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</si>
  <si>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</si>
  <si>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</si>
  <si>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</si>
  <si>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</si>
  <si>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</si>
  <si>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</si>
  <si>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</si>
  <si>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</si>
  <si>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</si>
  <si>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</si>
  <si>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</si>
  <si>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</si>
  <si>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</si>
  <si>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</si>
  <si>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</si>
  <si>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</si>
  <si>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</si>
  <si>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</si>
  <si>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</si>
  <si>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</si>
  <si>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</si>
  <si>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</si>
  <si>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</si>
  <si>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</si>
  <si>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</si>
  <si>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</si>
  <si>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</si>
  <si>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</si>
  <si>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</si>
  <si>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</si>
  <si>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</si>
  <si>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 Desarrollo Integral de la Familia del Municipio de Acámbaro, Guanajuato
Estado de Flujos de Efectivo
Del 1 de Enero al 31 de Marzo de 2022
(Cifras en Pesos)</t>
  </si>
  <si>
    <t>______________________________________________________</t>
  </si>
  <si>
    <t>__________________________________________________</t>
  </si>
  <si>
    <t>MTRA. YAZMIN ROMERO CORRAL</t>
  </si>
  <si>
    <t>DIRECTORA DEL SMDIF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</si>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</sst>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zoomScaleNormal="100" workbookViewId="0">
      <selection activeCell="B81" sqref="B8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3162453.75</v>
      </c>
      <c r="C4" s="7">
        <f>SUM(C5:C14)</f>
        <v>11548909.529999999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0</v>
      </c>
      <c r="C8" s="9">
        <v>0</v>
      </c>
      <c r="D8" s="17">
        <v>400000</v>
      </c>
    </row>
    <row r="9" spans="1:22" ht="11.25" customHeight="1" x14ac:dyDescent="0.2">
      <c r="A9" s="8" t="s">
        <v>36</v>
      </c>
      <c r="B9" s="9">
        <v>0</v>
      </c>
      <c r="C9" s="9">
        <v>0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9">
        <v>777983.02</v>
      </c>
      <c r="C11" s="9">
        <v>2440470.0299999998</v>
      </c>
      <c r="D11" s="17">
        <v>700000</v>
      </c>
    </row>
    <row r="12" spans="1:22" ht="20.399999999999999" x14ac:dyDescent="0.2">
      <c r="A12" s="8" t="s">
        <v>41</v>
      </c>
      <c r="B12" s="9">
        <v>0</v>
      </c>
      <c r="C12" s="9">
        <v>0</v>
      </c>
      <c r="D12" s="17">
        <v>800000</v>
      </c>
    </row>
    <row r="13" spans="1:22" ht="11.25" customHeight="1" x14ac:dyDescent="0.2">
      <c r="A13" s="8" t="s">
        <v>42</v>
      </c>
      <c r="B13" s="9">
        <v>2331898.71</v>
      </c>
      <c r="C13" s="9">
        <v>8844363.9700000007</v>
      </c>
      <c r="D13" s="17">
        <v>900000</v>
      </c>
    </row>
    <row r="14" spans="1:22" ht="11.25" customHeight="1" x14ac:dyDescent="0.2">
      <c r="A14" s="8" t="s">
        <v>6</v>
      </c>
      <c r="B14" s="9">
        <v>52572.02</v>
      </c>
      <c r="C14" s="9">
        <v>264075.53000000003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2598280.4099999997</v>
      </c>
      <c r="C16" s="7">
        <f>SUM(C17:C32)</f>
        <v>10354888.459999999</v>
      </c>
      <c r="D16" s="16" t="s">
        <v>39</v>
      </c>
    </row>
    <row r="17" spans="1:4" ht="11.25" customHeight="1" x14ac:dyDescent="0.2">
      <c r="A17" s="8" t="s">
        <v>8</v>
      </c>
      <c r="B17" s="9">
        <v>2106426.6</v>
      </c>
      <c r="C17" s="9">
        <v>8586432.6199999992</v>
      </c>
      <c r="D17" s="17">
        <v>1000</v>
      </c>
    </row>
    <row r="18" spans="1:4" ht="11.25" customHeight="1" x14ac:dyDescent="0.2">
      <c r="A18" s="8" t="s">
        <v>9</v>
      </c>
      <c r="B18" s="9">
        <v>201106.84</v>
      </c>
      <c r="C18" s="9">
        <v>739968.25</v>
      </c>
      <c r="D18" s="17">
        <v>2000</v>
      </c>
    </row>
    <row r="19" spans="1:4" ht="11.25" customHeight="1" x14ac:dyDescent="0.2">
      <c r="A19" s="8" t="s">
        <v>10</v>
      </c>
      <c r="B19" s="9">
        <v>251605.8</v>
      </c>
      <c r="C19" s="9">
        <v>826595.93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39141.17</v>
      </c>
      <c r="C23" s="9">
        <v>201891.66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0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564173.34000000032</v>
      </c>
      <c r="C33" s="7">
        <f>C4-C16</f>
        <v>1194021.0700000003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0</v>
      </c>
      <c r="C41" s="7">
        <f>SUM(C42:C44)</f>
        <v>0</v>
      </c>
      <c r="D41" s="16" t="s">
        <v>39</v>
      </c>
    </row>
    <row r="42" spans="1:4" ht="11.25" customHeight="1" x14ac:dyDescent="0.2">
      <c r="A42" s="8" t="s">
        <v>22</v>
      </c>
      <c r="B42" s="9">
        <v>0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0</v>
      </c>
      <c r="C43" s="9">
        <v>0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0</v>
      </c>
      <c r="C45" s="7">
        <f>C36-C41</f>
        <v>0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388999.15</v>
      </c>
      <c r="C54" s="7">
        <f>SUM(C55+C58)</f>
        <v>320684.28000000003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388999.15</v>
      </c>
      <c r="C58" s="9">
        <v>320684.28000000003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-388999.15</v>
      </c>
      <c r="C59" s="7">
        <f>C48-C54</f>
        <v>-320684.28000000003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175174.19000000029</v>
      </c>
      <c r="C61" s="7">
        <f>C59+C45+C33</f>
        <v>873336.79000000027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2999067.15</v>
      </c>
      <c r="C63" s="7">
        <v>2125730.36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3174241.34</v>
      </c>
      <c r="C65" s="7">
        <v>2999067.15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2" t="s">
        <v>50</v>
      </c>
      <c r="B68" s="23"/>
      <c r="C68" s="23"/>
    </row>
    <row r="72" spans="1:4" x14ac:dyDescent="0.2">
      <c r="A72" s="24" t="s">
        <v>58</v>
      </c>
      <c r="B72" s="25" t="s">
        <v>59</v>
      </c>
      <c r="C72" s="25"/>
    </row>
    <row r="73" spans="1:4" x14ac:dyDescent="0.2">
      <c r="A73" s="24" t="s">
        <v>60</v>
      </c>
      <c r="B73" s="25" t="s">
        <v>62</v>
      </c>
      <c r="C73" s="25"/>
    </row>
    <row r="74" spans="1:4" x14ac:dyDescent="0.2">
      <c r="A74" s="24" t="s">
        <v>61</v>
      </c>
      <c r="B74" s="25" t="s">
        <v>63</v>
      </c>
      <c r="C74" s="25"/>
    </row>
  </sheetData>
  <sheetProtection formatCells="0" formatColumns="0" formatRows="0" autoFilter="0"/>
  <mergeCells count="5">
    <mergeCell ref="A1:C1"/>
    <mergeCell ref="A68:C68"/>
    <mergeCell ref="B72:C72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elements/1.1/"/>
    <ds:schemaRef ds:uri="212f5b6f-540c-444d-8783-9749c880513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45be96a9-161b-45e5-8955-82d7971c9a35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2019-05-15T20:50:09Z</cp:lastPrinted>
  <dcterms:created xsi:type="dcterms:W3CDTF">2012-12-11T20:31:36Z</dcterms:created>
  <dcterms:modified xsi:type="dcterms:W3CDTF">2022-04-21T17:23:18Z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